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  <sheet name="List4" sheetId="4" r:id="rId4"/>
  </sheets>
  <calcPr calcId="145621"/>
</workbook>
</file>

<file path=xl/calcChain.xml><?xml version="1.0" encoding="utf-8"?>
<calcChain xmlns="http://schemas.openxmlformats.org/spreadsheetml/2006/main">
  <c r="L54" i="1" l="1"/>
  <c r="L47" i="1"/>
  <c r="L51" i="1"/>
  <c r="L55" i="1"/>
  <c r="L49" i="1"/>
  <c r="L53" i="1"/>
  <c r="L52" i="1"/>
  <c r="L50" i="1"/>
  <c r="L48" i="1"/>
  <c r="L42" i="1"/>
  <c r="L43" i="1"/>
  <c r="L36" i="1"/>
  <c r="L35" i="1"/>
  <c r="L37" i="1"/>
  <c r="L38" i="1"/>
  <c r="L30" i="1"/>
  <c r="L29" i="1"/>
  <c r="L33" i="1"/>
  <c r="L32" i="1"/>
  <c r="L28" i="1"/>
  <c r="L27" i="1"/>
  <c r="L25" i="1"/>
  <c r="L34" i="1"/>
  <c r="L24" i="1"/>
  <c r="L31" i="1"/>
  <c r="L26" i="1"/>
  <c r="L23" i="1"/>
  <c r="L19" i="1"/>
  <c r="L15" i="1"/>
  <c r="L17" i="1"/>
  <c r="L13" i="1"/>
  <c r="L18" i="1"/>
  <c r="L14" i="1"/>
  <c r="L12" i="1"/>
  <c r="L16" i="1"/>
</calcChain>
</file>

<file path=xl/sharedStrings.xml><?xml version="1.0" encoding="utf-8"?>
<sst xmlns="http://schemas.openxmlformats.org/spreadsheetml/2006/main" count="132" uniqueCount="98">
  <si>
    <t>Název soutěže</t>
  </si>
  <si>
    <t>Pořadatel</t>
  </si>
  <si>
    <t>Datum konání</t>
  </si>
  <si>
    <t xml:space="preserve">        Jméno</t>
  </si>
  <si>
    <t xml:space="preserve">  č.průk</t>
  </si>
  <si>
    <t xml:space="preserve"> ročník</t>
  </si>
  <si>
    <t xml:space="preserve">   3.</t>
  </si>
  <si>
    <t xml:space="preserve">   4.</t>
  </si>
  <si>
    <t xml:space="preserve">   5.</t>
  </si>
  <si>
    <t xml:space="preserve">   6.</t>
  </si>
  <si>
    <t xml:space="preserve"> Centr</t>
  </si>
  <si>
    <t xml:space="preserve"> č.org.</t>
  </si>
  <si>
    <t xml:space="preserve">  Celk.</t>
  </si>
  <si>
    <t>SSK při SKP Psohlavec č. 0486</t>
  </si>
  <si>
    <t>Výsledková listina</t>
  </si>
  <si>
    <t>Velká cena SKP Psohlavec</t>
  </si>
  <si>
    <r>
      <t xml:space="preserve">      </t>
    </r>
    <r>
      <rPr>
        <b/>
        <sz val="10"/>
        <rFont val="Arial"/>
        <family val="2"/>
        <charset val="238"/>
      </rPr>
      <t>Jméno</t>
    </r>
  </si>
  <si>
    <t>org.čís.</t>
  </si>
  <si>
    <t xml:space="preserve">  2.</t>
  </si>
  <si>
    <t xml:space="preserve">  3.</t>
  </si>
  <si>
    <t xml:space="preserve">  4.</t>
  </si>
  <si>
    <t xml:space="preserve">  5.    </t>
  </si>
  <si>
    <t xml:space="preserve">  6.</t>
  </si>
  <si>
    <t>Celk.</t>
  </si>
  <si>
    <t>Centr</t>
  </si>
  <si>
    <t>Kategorie : Ženy,juniorky</t>
  </si>
  <si>
    <t xml:space="preserve">      Jméno</t>
  </si>
  <si>
    <t>č.průk.</t>
  </si>
  <si>
    <t>č.org.</t>
  </si>
  <si>
    <t>ročník</t>
  </si>
  <si>
    <t xml:space="preserve">  3. </t>
  </si>
  <si>
    <t xml:space="preserve">  5. </t>
  </si>
  <si>
    <t xml:space="preserve"> Celk.</t>
  </si>
  <si>
    <t>Kategorie : dorost</t>
  </si>
  <si>
    <t xml:space="preserve">                                  Ředitel závodu  :     Jindřich PAVLÍČEK   v.r.</t>
  </si>
  <si>
    <t>Hlavní rozhodčí :  Irena BAUEROVÁ  A 0653   v.r.                      PHK : Josef Bednář   A 241  v.r.</t>
  </si>
  <si>
    <r>
      <t xml:space="preserve">    </t>
    </r>
    <r>
      <rPr>
        <b/>
        <sz val="12"/>
        <rFont val="Arial"/>
        <family val="2"/>
        <charset val="238"/>
      </rPr>
      <t xml:space="preserve">  Jméno</t>
    </r>
  </si>
  <si>
    <t xml:space="preserve">  5.</t>
  </si>
  <si>
    <t>Dufek Josef</t>
  </si>
  <si>
    <t>Bočan Milan</t>
  </si>
  <si>
    <t>Kočová Pavlína</t>
  </si>
  <si>
    <t>Franta Josef</t>
  </si>
  <si>
    <t>230</t>
  </si>
  <si>
    <t>Trišč Ondřej</t>
  </si>
  <si>
    <t>Kocourek František</t>
  </si>
  <si>
    <t>Kaufner Jan</t>
  </si>
  <si>
    <t>Haloda Vladimír</t>
  </si>
  <si>
    <t>Pavlíček Jindřich</t>
  </si>
  <si>
    <t>Gerberg Petr</t>
  </si>
  <si>
    <t>173</t>
  </si>
  <si>
    <t>Ryneš Milan</t>
  </si>
  <si>
    <t>Medla Jiří</t>
  </si>
  <si>
    <t>Kýček Miroslav</t>
  </si>
  <si>
    <t>370</t>
  </si>
  <si>
    <t>Šetka Radek</t>
  </si>
  <si>
    <t>Blažková Kateřina</t>
  </si>
  <si>
    <t>Suk Vojtěch</t>
  </si>
  <si>
    <t>Tarant Pavel</t>
  </si>
  <si>
    <t>Pušman Samuel</t>
  </si>
  <si>
    <t>St.č.</t>
  </si>
  <si>
    <t>Wencel Pavel</t>
  </si>
  <si>
    <t>Schwarz Antonín</t>
  </si>
  <si>
    <t>15.SRPNA 2020</t>
  </si>
  <si>
    <t>Bosák Václav</t>
  </si>
  <si>
    <t>258</t>
  </si>
  <si>
    <t>Szabados Richard</t>
  </si>
  <si>
    <t>311</t>
  </si>
  <si>
    <t>Vlk Tadeáš</t>
  </si>
  <si>
    <t>Komárek Jiří</t>
  </si>
  <si>
    <t>Hřebíková Aneta</t>
  </si>
  <si>
    <t>Gramanová Julie</t>
  </si>
  <si>
    <t>Hauer Pavel</t>
  </si>
  <si>
    <t>Luksch František</t>
  </si>
  <si>
    <t>AVZO</t>
  </si>
  <si>
    <t>Pňovany</t>
  </si>
  <si>
    <t>Nováček Vladislav</t>
  </si>
  <si>
    <t>Burian Jiří</t>
  </si>
  <si>
    <t>Kojzar Pavel</t>
  </si>
  <si>
    <t>AVZO Hostouň</t>
  </si>
  <si>
    <t>Bouda Jaromír</t>
  </si>
  <si>
    <t>Vondrážková Michaela</t>
  </si>
  <si>
    <t>Hauer Jiří</t>
  </si>
  <si>
    <t>15</t>
  </si>
  <si>
    <t>1.</t>
  </si>
  <si>
    <t>2.</t>
  </si>
  <si>
    <t xml:space="preserve">PHK: </t>
  </si>
  <si>
    <t>Poř.</t>
  </si>
  <si>
    <t>I.</t>
  </si>
  <si>
    <t>II.</t>
  </si>
  <si>
    <t>III.</t>
  </si>
  <si>
    <t>I</t>
  </si>
  <si>
    <t>II</t>
  </si>
  <si>
    <t xml:space="preserve"> </t>
  </si>
  <si>
    <t>A 245</t>
  </si>
  <si>
    <t xml:space="preserve">  v.r.</t>
  </si>
  <si>
    <t>Kategorie :  Muži, junioři LM 60 ran</t>
  </si>
  <si>
    <t>Kategorie : Senioři, veteráni LM 60 ran</t>
  </si>
  <si>
    <t>Václav Šigut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</si>
</sst>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4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0" borderId="4" xfId="0" applyFill="1" applyBorder="1"/>
    <xf numFmtId="0" fontId="4" fillId="0" borderId="0" xfId="0" applyFont="1"/>
    <xf numFmtId="49" fontId="0" fillId="0" borderId="1" xfId="0" applyNumberFormat="1" applyFill="1" applyBorder="1" applyAlignment="1">
      <alignment horizontal="right"/>
    </xf>
    <xf numFmtId="0" fontId="0" fillId="0" borderId="0" xfId="0" applyBorder="1"/>
    <xf numFmtId="0" fontId="0" fillId="0" borderId="1" xfId="0" applyFill="1" applyBorder="1" applyAlignment="1">
      <alignment horizontal="right"/>
    </xf>
    <xf numFmtId="0" fontId="4" fillId="0" borderId="2" xfId="0" applyFont="1" applyFill="1" applyBorder="1"/>
    <xf numFmtId="0" fontId="0" fillId="0" borderId="5" xfId="0" applyBorder="1"/>
    <xf numFmtId="0" fontId="0" fillId="3" borderId="0" xfId="0" applyFill="1" applyBorder="1"/>
    <xf numFmtId="0" fontId="2" fillId="3" borderId="0" xfId="0" applyFont="1" applyFill="1" applyBorder="1"/>
    <xf numFmtId="0" fontId="5" fillId="0" borderId="5" xfId="0" applyFont="1" applyBorder="1"/>
    <xf numFmtId="0" fontId="4" fillId="0" borderId="5" xfId="0" applyFont="1" applyBorder="1"/>
    <xf numFmtId="0" fontId="0" fillId="3" borderId="0" xfId="0" applyFill="1"/>
    <xf numFmtId="0" fontId="2" fillId="3" borderId="0" xfId="0" applyFont="1" applyFill="1"/>
    <xf numFmtId="0" fontId="2" fillId="0" borderId="1" xfId="0" applyFont="1" applyBorder="1"/>
    <xf numFmtId="0" fontId="5" fillId="0" borderId="0" xfId="0" applyFont="1" applyBorder="1"/>
    <xf numFmtId="0" fontId="5" fillId="0" borderId="4" xfId="0" applyFont="1" applyFill="1" applyBorder="1"/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Fill="1" applyBorder="1"/>
    <xf numFmtId="0" fontId="2" fillId="2" borderId="3" xfId="0" applyFont="1" applyFill="1" applyBorder="1"/>
    <xf numFmtId="0" fontId="0" fillId="3" borderId="6" xfId="0" applyFill="1" applyBorder="1"/>
    <xf numFmtId="0" fontId="2" fillId="3" borderId="6" xfId="0" applyFont="1" applyFill="1" applyBorder="1"/>
    <xf numFmtId="0" fontId="0" fillId="0" borderId="7" xfId="0" applyFill="1" applyBorder="1"/>
    <xf numFmtId="49" fontId="0" fillId="0" borderId="7" xfId="0" applyNumberFormat="1" applyFill="1" applyBorder="1" applyAlignment="1">
      <alignment horizontal="right"/>
    </xf>
    <xf numFmtId="0" fontId="4" fillId="0" borderId="7" xfId="0" applyFont="1" applyFill="1" applyBorder="1"/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4" fillId="0" borderId="7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tabSelected="1" zoomScaleNormal="100" workbookViewId="0">
      <selection activeCell="A5" sqref="A5"/>
    </sheetView>
  </sheetViews>
  <sheetFormatPr defaultRowHeight="12.75" x14ac:dyDescent="0.2"/>
  <cols>
    <col min="1" max="1" width="4.7109375" customWidth="1"/>
    <col min="2" max="2" width="22.42578125" customWidth="1"/>
    <col min="3" max="3" width="8.42578125" customWidth="1"/>
    <col min="4" max="4" width="6.7109375" customWidth="1"/>
    <col min="5" max="5" width="7" customWidth="1"/>
    <col min="6" max="6" width="5.85546875" customWidth="1"/>
    <col min="7" max="11" width="5.28515625" customWidth="1"/>
    <col min="12" max="12" width="6.28515625" customWidth="1"/>
    <col min="13" max="13" width="4.7109375" style="5" customWidth="1"/>
    <col min="14" max="14" width="5.28515625" style="5" customWidth="1"/>
  </cols>
  <sheetData>
    <row r="1" spans="1:20" ht="0.75" customHeight="1" x14ac:dyDescent="0.2"/>
    <row r="2" spans="1:20" hidden="1" x14ac:dyDescent="0.2"/>
    <row r="3" spans="1:20" hidden="1" x14ac:dyDescent="0.2"/>
    <row r="4" spans="1:20" hidden="1" x14ac:dyDescent="0.2"/>
    <row r="5" spans="1:20" ht="26.25" customHeight="1" x14ac:dyDescent="0.4">
      <c r="B5" s="1"/>
      <c r="C5" s="1" t="s">
        <v>14</v>
      </c>
      <c r="D5" s="1"/>
      <c r="E5" s="1"/>
      <c r="F5" s="1"/>
      <c r="G5" s="1"/>
      <c r="H5" s="16"/>
    </row>
    <row r="6" spans="1:20" ht="18" customHeight="1" x14ac:dyDescent="0.25">
      <c r="B6" s="2" t="s">
        <v>0</v>
      </c>
      <c r="E6" s="2" t="s">
        <v>15</v>
      </c>
      <c r="F6" s="2"/>
    </row>
    <row r="7" spans="1:20" ht="18" customHeight="1" x14ac:dyDescent="0.25">
      <c r="B7" s="2" t="s">
        <v>1</v>
      </c>
      <c r="E7" s="2" t="s">
        <v>13</v>
      </c>
      <c r="F7" s="2"/>
      <c r="S7" s="18"/>
    </row>
    <row r="8" spans="1:20" ht="18" customHeight="1" x14ac:dyDescent="0.25">
      <c r="B8" s="2" t="s">
        <v>2</v>
      </c>
      <c r="E8" s="2" t="s">
        <v>62</v>
      </c>
      <c r="F8" s="2"/>
      <c r="S8" s="18"/>
    </row>
    <row r="9" spans="1:20" ht="18" customHeight="1" x14ac:dyDescent="0.2"/>
    <row r="10" spans="1:20" ht="15" customHeight="1" x14ac:dyDescent="0.25">
      <c r="A10" s="11"/>
      <c r="B10" s="34" t="s">
        <v>95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4"/>
    </row>
    <row r="11" spans="1:20" x14ac:dyDescent="0.2">
      <c r="A11" s="4" t="s">
        <v>59</v>
      </c>
      <c r="B11" s="4" t="s">
        <v>3</v>
      </c>
      <c r="C11" s="4" t="s">
        <v>4</v>
      </c>
      <c r="D11" s="4" t="s">
        <v>11</v>
      </c>
      <c r="E11" s="4" t="s">
        <v>5</v>
      </c>
      <c r="F11" s="32" t="s">
        <v>83</v>
      </c>
      <c r="G11" s="32" t="s">
        <v>84</v>
      </c>
      <c r="H11" s="4" t="s">
        <v>6</v>
      </c>
      <c r="I11" s="4" t="s">
        <v>7</v>
      </c>
      <c r="J11" s="4" t="s">
        <v>8</v>
      </c>
      <c r="K11" s="4" t="s">
        <v>9</v>
      </c>
      <c r="L11" s="4" t="s">
        <v>12</v>
      </c>
      <c r="M11" s="7" t="s">
        <v>10</v>
      </c>
      <c r="N11" s="21" t="s">
        <v>86</v>
      </c>
    </row>
    <row r="12" spans="1:20" x14ac:dyDescent="0.2">
      <c r="A12" s="9">
        <v>19</v>
      </c>
      <c r="B12" s="15" t="s">
        <v>81</v>
      </c>
      <c r="C12" s="9">
        <v>39163</v>
      </c>
      <c r="D12" s="17" t="s">
        <v>82</v>
      </c>
      <c r="E12" s="9">
        <v>1996</v>
      </c>
      <c r="F12" s="9">
        <v>99</v>
      </c>
      <c r="G12" s="9">
        <v>98</v>
      </c>
      <c r="H12" s="9">
        <v>98</v>
      </c>
      <c r="I12" s="9">
        <v>98</v>
      </c>
      <c r="J12" s="9">
        <v>98</v>
      </c>
      <c r="K12" s="9">
        <v>100</v>
      </c>
      <c r="L12" s="20">
        <f t="shared" ref="L12:L19" si="0">SUM(F12:K12)</f>
        <v>591</v>
      </c>
      <c r="M12" s="10">
        <v>34</v>
      </c>
      <c r="N12" s="32" t="s">
        <v>87</v>
      </c>
    </row>
    <row r="13" spans="1:20" x14ac:dyDescent="0.2">
      <c r="A13" s="9">
        <v>25</v>
      </c>
      <c r="B13" s="15" t="s">
        <v>54</v>
      </c>
      <c r="C13" s="19">
        <v>37973</v>
      </c>
      <c r="D13" s="17" t="s">
        <v>64</v>
      </c>
      <c r="E13" s="9">
        <v>1999</v>
      </c>
      <c r="F13" s="9">
        <v>96</v>
      </c>
      <c r="G13" s="9">
        <v>100</v>
      </c>
      <c r="H13" s="9">
        <v>98</v>
      </c>
      <c r="I13" s="9">
        <v>100</v>
      </c>
      <c r="J13" s="9">
        <v>97</v>
      </c>
      <c r="K13" s="9">
        <v>98</v>
      </c>
      <c r="L13" s="20">
        <f t="shared" si="0"/>
        <v>589</v>
      </c>
      <c r="M13" s="10">
        <v>32</v>
      </c>
      <c r="N13" s="32" t="s">
        <v>88</v>
      </c>
    </row>
    <row r="14" spans="1:20" x14ac:dyDescent="0.2">
      <c r="A14" s="9">
        <v>36</v>
      </c>
      <c r="B14" s="15" t="s">
        <v>46</v>
      </c>
      <c r="C14" s="9">
        <v>30494</v>
      </c>
      <c r="D14" s="17" t="s">
        <v>53</v>
      </c>
      <c r="E14" s="9">
        <v>1985</v>
      </c>
      <c r="F14" s="9">
        <v>97</v>
      </c>
      <c r="G14" s="9">
        <v>100</v>
      </c>
      <c r="H14" s="9">
        <v>99</v>
      </c>
      <c r="I14" s="9">
        <v>100</v>
      </c>
      <c r="J14" s="9">
        <v>97</v>
      </c>
      <c r="K14" s="9">
        <v>96</v>
      </c>
      <c r="L14" s="20">
        <f t="shared" si="0"/>
        <v>589</v>
      </c>
      <c r="M14" s="10">
        <v>32</v>
      </c>
      <c r="N14" s="32" t="s">
        <v>89</v>
      </c>
    </row>
    <row r="15" spans="1:20" x14ac:dyDescent="0.2">
      <c r="A15" s="9">
        <v>8</v>
      </c>
      <c r="B15" s="15" t="s">
        <v>41</v>
      </c>
      <c r="C15" s="9">
        <v>41676</v>
      </c>
      <c r="D15" s="17" t="s">
        <v>42</v>
      </c>
      <c r="E15" s="9">
        <v>1982</v>
      </c>
      <c r="F15" s="9">
        <v>98</v>
      </c>
      <c r="G15" s="9">
        <v>98</v>
      </c>
      <c r="H15" s="9">
        <v>96</v>
      </c>
      <c r="I15" s="9">
        <v>96</v>
      </c>
      <c r="J15" s="9">
        <v>97</v>
      </c>
      <c r="K15" s="9">
        <v>97</v>
      </c>
      <c r="L15" s="20">
        <f t="shared" si="0"/>
        <v>582</v>
      </c>
      <c r="M15" s="10">
        <v>26</v>
      </c>
      <c r="N15" s="6">
        <v>4</v>
      </c>
    </row>
    <row r="16" spans="1:20" x14ac:dyDescent="0.2">
      <c r="A16" s="9">
        <v>1</v>
      </c>
      <c r="B16" s="15" t="s">
        <v>48</v>
      </c>
      <c r="C16" s="9">
        <v>2640</v>
      </c>
      <c r="D16" s="17" t="s">
        <v>49</v>
      </c>
      <c r="E16" s="9">
        <v>1976</v>
      </c>
      <c r="F16" s="9">
        <v>97</v>
      </c>
      <c r="G16" s="9">
        <v>95</v>
      </c>
      <c r="H16" s="9">
        <v>98</v>
      </c>
      <c r="I16" s="9">
        <v>96</v>
      </c>
      <c r="J16" s="9">
        <v>97</v>
      </c>
      <c r="K16" s="9">
        <v>98</v>
      </c>
      <c r="L16" s="20">
        <f t="shared" si="0"/>
        <v>581</v>
      </c>
      <c r="M16" s="10">
        <v>22</v>
      </c>
      <c r="N16" s="6">
        <v>5</v>
      </c>
      <c r="T16" s="8"/>
    </row>
    <row r="17" spans="1:15" ht="12.75" customHeight="1" x14ac:dyDescent="0.2">
      <c r="A17" s="9">
        <v>17</v>
      </c>
      <c r="B17" s="15" t="s">
        <v>63</v>
      </c>
      <c r="C17" s="19">
        <v>42472</v>
      </c>
      <c r="D17" s="17" t="s">
        <v>64</v>
      </c>
      <c r="E17" s="9">
        <v>1973</v>
      </c>
      <c r="F17" s="9">
        <v>96</v>
      </c>
      <c r="G17" s="9">
        <v>92</v>
      </c>
      <c r="H17" s="9">
        <v>91</v>
      </c>
      <c r="I17" s="9">
        <v>90</v>
      </c>
      <c r="J17" s="9">
        <v>94</v>
      </c>
      <c r="K17" s="9">
        <v>95</v>
      </c>
      <c r="L17" s="20">
        <f t="shared" si="0"/>
        <v>558</v>
      </c>
      <c r="M17" s="10">
        <v>10</v>
      </c>
      <c r="N17" s="6">
        <v>6</v>
      </c>
    </row>
    <row r="18" spans="1:15" x14ac:dyDescent="0.2">
      <c r="A18" s="9">
        <v>35</v>
      </c>
      <c r="B18" s="15" t="s">
        <v>65</v>
      </c>
      <c r="C18" s="9">
        <v>2168</v>
      </c>
      <c r="D18" s="17" t="s">
        <v>66</v>
      </c>
      <c r="E18" s="9">
        <v>1973</v>
      </c>
      <c r="F18" s="9">
        <v>95</v>
      </c>
      <c r="G18" s="9">
        <v>90</v>
      </c>
      <c r="H18" s="9">
        <v>94</v>
      </c>
      <c r="I18" s="9">
        <v>88</v>
      </c>
      <c r="J18" s="9">
        <v>96</v>
      </c>
      <c r="K18" s="9">
        <v>89</v>
      </c>
      <c r="L18" s="20">
        <f t="shared" si="0"/>
        <v>552</v>
      </c>
      <c r="M18" s="10">
        <v>13</v>
      </c>
      <c r="N18" s="6">
        <v>7</v>
      </c>
    </row>
    <row r="19" spans="1:15" x14ac:dyDescent="0.2">
      <c r="A19" s="9">
        <v>3</v>
      </c>
      <c r="B19" s="30" t="s">
        <v>50</v>
      </c>
      <c r="C19" s="9">
        <v>2639</v>
      </c>
      <c r="D19" s="17" t="s">
        <v>49</v>
      </c>
      <c r="E19" s="9">
        <v>1975</v>
      </c>
      <c r="F19" s="9">
        <v>93</v>
      </c>
      <c r="G19" s="9">
        <v>85</v>
      </c>
      <c r="H19" s="9">
        <v>90</v>
      </c>
      <c r="I19" s="9">
        <v>91</v>
      </c>
      <c r="J19" s="9">
        <v>86</v>
      </c>
      <c r="K19" s="9">
        <v>94</v>
      </c>
      <c r="L19" s="20">
        <f t="shared" si="0"/>
        <v>539</v>
      </c>
      <c r="M19" s="10">
        <v>6</v>
      </c>
      <c r="N19" s="6">
        <v>8</v>
      </c>
    </row>
    <row r="20" spans="1:15" x14ac:dyDescent="0.2">
      <c r="A20" s="37"/>
      <c r="B20" s="37"/>
      <c r="C20" s="37"/>
      <c r="D20" s="38"/>
      <c r="E20" s="37"/>
      <c r="F20" s="37"/>
      <c r="G20" s="37"/>
      <c r="H20" s="37"/>
      <c r="I20" s="37"/>
      <c r="J20" s="37"/>
      <c r="K20" s="37"/>
      <c r="L20" s="39"/>
      <c r="M20" s="40"/>
      <c r="N20" s="41"/>
    </row>
    <row r="21" spans="1:15" ht="15" customHeight="1" x14ac:dyDescent="0.25">
      <c r="A21" s="22"/>
      <c r="B21" s="23" t="s">
        <v>96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5" x14ac:dyDescent="0.2">
      <c r="A22" s="25" t="s">
        <v>59</v>
      </c>
      <c r="B22" s="24" t="s">
        <v>16</v>
      </c>
      <c r="C22" s="25" t="s">
        <v>4</v>
      </c>
      <c r="D22" s="25" t="s">
        <v>17</v>
      </c>
      <c r="E22" s="25" t="s">
        <v>5</v>
      </c>
      <c r="F22" s="31" t="s">
        <v>83</v>
      </c>
      <c r="G22" s="25" t="s">
        <v>18</v>
      </c>
      <c r="H22" s="25" t="s">
        <v>19</v>
      </c>
      <c r="I22" s="25" t="s">
        <v>20</v>
      </c>
      <c r="J22" s="25" t="s">
        <v>21</v>
      </c>
      <c r="K22" s="25" t="s">
        <v>22</v>
      </c>
      <c r="L22" s="25" t="s">
        <v>23</v>
      </c>
      <c r="M22" s="25" t="s">
        <v>24</v>
      </c>
      <c r="N22" s="21" t="s">
        <v>86</v>
      </c>
    </row>
    <row r="23" spans="1:15" x14ac:dyDescent="0.2">
      <c r="A23" s="3">
        <v>2</v>
      </c>
      <c r="B23" s="3" t="s">
        <v>71</v>
      </c>
      <c r="C23" s="3">
        <v>41131</v>
      </c>
      <c r="D23" s="3">
        <v>15</v>
      </c>
      <c r="E23" s="3">
        <v>1968</v>
      </c>
      <c r="F23" s="3">
        <v>97</v>
      </c>
      <c r="G23" s="3">
        <v>98</v>
      </c>
      <c r="H23" s="3">
        <v>96</v>
      </c>
      <c r="I23" s="3">
        <v>98</v>
      </c>
      <c r="J23" s="3">
        <v>97</v>
      </c>
      <c r="K23" s="3">
        <v>98</v>
      </c>
      <c r="L23" s="20">
        <f t="shared" ref="L23:L38" si="1">SUM(F23:K23)</f>
        <v>584</v>
      </c>
      <c r="M23" s="3">
        <v>25</v>
      </c>
      <c r="N23" s="32" t="s">
        <v>87</v>
      </c>
      <c r="O23" s="5"/>
    </row>
    <row r="24" spans="1:15" x14ac:dyDescent="0.2">
      <c r="A24" s="3">
        <v>29</v>
      </c>
      <c r="B24" s="3" t="s">
        <v>45</v>
      </c>
      <c r="C24" s="3">
        <v>1200</v>
      </c>
      <c r="D24" s="3">
        <v>486</v>
      </c>
      <c r="E24" s="3">
        <v>1949</v>
      </c>
      <c r="F24" s="3">
        <v>99</v>
      </c>
      <c r="G24" s="3">
        <v>98</v>
      </c>
      <c r="H24" s="3">
        <v>94</v>
      </c>
      <c r="I24" s="3">
        <v>96</v>
      </c>
      <c r="J24" s="3">
        <v>98</v>
      </c>
      <c r="K24" s="3">
        <v>97</v>
      </c>
      <c r="L24" s="20">
        <f t="shared" si="1"/>
        <v>582</v>
      </c>
      <c r="M24" s="3">
        <v>25</v>
      </c>
      <c r="N24" s="32" t="s">
        <v>88</v>
      </c>
      <c r="O24" s="5"/>
    </row>
    <row r="25" spans="1:15" x14ac:dyDescent="0.2">
      <c r="A25" s="3">
        <v>27</v>
      </c>
      <c r="B25" s="3" t="s">
        <v>76</v>
      </c>
      <c r="C25" s="3">
        <v>13481</v>
      </c>
      <c r="D25" s="3">
        <v>258</v>
      </c>
      <c r="E25" s="3">
        <v>1967</v>
      </c>
      <c r="F25" s="3">
        <v>95</v>
      </c>
      <c r="G25" s="3">
        <v>97</v>
      </c>
      <c r="H25" s="3">
        <v>95</v>
      </c>
      <c r="I25" s="3">
        <v>96</v>
      </c>
      <c r="J25" s="3">
        <v>96</v>
      </c>
      <c r="K25" s="3">
        <v>97</v>
      </c>
      <c r="L25" s="20">
        <f t="shared" si="1"/>
        <v>576</v>
      </c>
      <c r="M25" s="3">
        <v>19</v>
      </c>
      <c r="N25" s="32" t="s">
        <v>89</v>
      </c>
      <c r="O25" s="5"/>
    </row>
    <row r="26" spans="1:15" x14ac:dyDescent="0.2">
      <c r="A26" s="3">
        <v>37</v>
      </c>
      <c r="B26" s="3" t="s">
        <v>77</v>
      </c>
      <c r="C26" s="3">
        <v>37906</v>
      </c>
      <c r="D26" s="3">
        <v>15</v>
      </c>
      <c r="E26" s="3">
        <v>1964</v>
      </c>
      <c r="F26" s="3">
        <v>95</v>
      </c>
      <c r="G26" s="3">
        <v>96</v>
      </c>
      <c r="H26" s="3">
        <v>96</v>
      </c>
      <c r="I26" s="3">
        <v>95</v>
      </c>
      <c r="J26" s="3">
        <v>95</v>
      </c>
      <c r="K26" s="3">
        <v>98</v>
      </c>
      <c r="L26" s="20">
        <f t="shared" si="1"/>
        <v>575</v>
      </c>
      <c r="M26" s="3">
        <v>22</v>
      </c>
      <c r="N26" s="6">
        <v>4</v>
      </c>
      <c r="O26" s="5"/>
    </row>
    <row r="27" spans="1:15" x14ac:dyDescent="0.2">
      <c r="A27" s="3">
        <v>21</v>
      </c>
      <c r="B27" s="3" t="s">
        <v>75</v>
      </c>
      <c r="C27" s="3">
        <v>3594</v>
      </c>
      <c r="D27" s="3">
        <v>258</v>
      </c>
      <c r="E27" s="3">
        <v>1957</v>
      </c>
      <c r="F27" s="3">
        <v>97</v>
      </c>
      <c r="G27" s="3">
        <v>95</v>
      </c>
      <c r="H27" s="3">
        <v>92</v>
      </c>
      <c r="I27" s="3">
        <v>96</v>
      </c>
      <c r="J27" s="3">
        <v>96</v>
      </c>
      <c r="K27" s="3">
        <v>97</v>
      </c>
      <c r="L27" s="20">
        <f t="shared" si="1"/>
        <v>573</v>
      </c>
      <c r="M27" s="3">
        <v>27</v>
      </c>
      <c r="N27" s="6">
        <v>5</v>
      </c>
      <c r="O27" s="5"/>
    </row>
    <row r="28" spans="1:15" x14ac:dyDescent="0.2">
      <c r="A28" s="3">
        <v>18</v>
      </c>
      <c r="B28" s="3" t="s">
        <v>52</v>
      </c>
      <c r="C28" s="3">
        <v>7683</v>
      </c>
      <c r="D28" s="3">
        <v>15</v>
      </c>
      <c r="E28" s="3">
        <v>1955</v>
      </c>
      <c r="F28" s="3">
        <v>94</v>
      </c>
      <c r="G28" s="3">
        <v>96</v>
      </c>
      <c r="H28" s="3">
        <v>95</v>
      </c>
      <c r="I28" s="3">
        <v>96</v>
      </c>
      <c r="J28" s="3">
        <v>97</v>
      </c>
      <c r="K28" s="3">
        <v>94</v>
      </c>
      <c r="L28" s="20">
        <f t="shared" si="1"/>
        <v>572</v>
      </c>
      <c r="M28" s="3">
        <v>20</v>
      </c>
      <c r="N28" s="6">
        <v>6</v>
      </c>
      <c r="O28" s="5"/>
    </row>
    <row r="29" spans="1:15" x14ac:dyDescent="0.2">
      <c r="A29" s="3">
        <v>13</v>
      </c>
      <c r="B29" s="3" t="s">
        <v>38</v>
      </c>
      <c r="C29" s="3">
        <v>1197</v>
      </c>
      <c r="D29" s="3">
        <v>155</v>
      </c>
      <c r="E29" s="3">
        <v>1957</v>
      </c>
      <c r="F29" s="3">
        <v>96</v>
      </c>
      <c r="G29" s="3">
        <v>94</v>
      </c>
      <c r="H29" s="3">
        <v>93</v>
      </c>
      <c r="I29" s="3">
        <v>97</v>
      </c>
      <c r="J29" s="3">
        <v>97</v>
      </c>
      <c r="K29" s="3">
        <v>94</v>
      </c>
      <c r="L29" s="20">
        <f t="shared" si="1"/>
        <v>571</v>
      </c>
      <c r="M29" s="3">
        <v>14</v>
      </c>
      <c r="N29" s="6">
        <v>7</v>
      </c>
      <c r="O29" s="5"/>
    </row>
    <row r="30" spans="1:15" x14ac:dyDescent="0.2">
      <c r="A30" s="3">
        <v>12</v>
      </c>
      <c r="B30" s="3" t="s">
        <v>39</v>
      </c>
      <c r="C30" s="3" t="s">
        <v>78</v>
      </c>
      <c r="D30" s="3"/>
      <c r="E30" s="3">
        <v>1954</v>
      </c>
      <c r="F30" s="3">
        <v>95</v>
      </c>
      <c r="G30" s="3">
        <v>96</v>
      </c>
      <c r="H30" s="3">
        <v>96</v>
      </c>
      <c r="I30" s="3">
        <v>94</v>
      </c>
      <c r="J30" s="3">
        <v>91</v>
      </c>
      <c r="K30" s="3">
        <v>94</v>
      </c>
      <c r="L30" s="20">
        <f t="shared" si="1"/>
        <v>566</v>
      </c>
      <c r="M30" s="3">
        <v>15</v>
      </c>
      <c r="N30" s="6">
        <v>8</v>
      </c>
      <c r="O30" s="5"/>
    </row>
    <row r="31" spans="1:15" x14ac:dyDescent="0.2">
      <c r="A31" s="3">
        <v>30</v>
      </c>
      <c r="B31" s="3" t="s">
        <v>47</v>
      </c>
      <c r="C31" s="3">
        <v>6347</v>
      </c>
      <c r="D31" s="3">
        <v>486</v>
      </c>
      <c r="E31" s="3">
        <v>1943</v>
      </c>
      <c r="F31" s="3">
        <v>89</v>
      </c>
      <c r="G31" s="3">
        <v>97</v>
      </c>
      <c r="H31" s="3">
        <v>94</v>
      </c>
      <c r="I31" s="3">
        <v>91</v>
      </c>
      <c r="J31" s="3">
        <v>97</v>
      </c>
      <c r="K31" s="3">
        <v>96</v>
      </c>
      <c r="L31" s="20">
        <f t="shared" si="1"/>
        <v>564</v>
      </c>
      <c r="M31" s="3">
        <v>20</v>
      </c>
      <c r="N31" s="6">
        <v>9</v>
      </c>
      <c r="O31" s="5"/>
    </row>
    <row r="32" spans="1:15" x14ac:dyDescent="0.2">
      <c r="A32" s="3">
        <v>15</v>
      </c>
      <c r="B32" s="3" t="s">
        <v>51</v>
      </c>
      <c r="C32" s="3">
        <v>35149</v>
      </c>
      <c r="D32" s="3">
        <v>15</v>
      </c>
      <c r="E32" s="3">
        <v>1964</v>
      </c>
      <c r="F32" s="3">
        <v>98</v>
      </c>
      <c r="G32" s="3">
        <v>92</v>
      </c>
      <c r="H32" s="3">
        <v>92</v>
      </c>
      <c r="I32" s="3">
        <v>95</v>
      </c>
      <c r="J32" s="3">
        <v>95</v>
      </c>
      <c r="K32" s="3">
        <v>91</v>
      </c>
      <c r="L32" s="20">
        <f t="shared" si="1"/>
        <v>563</v>
      </c>
      <c r="M32" s="3">
        <v>14</v>
      </c>
      <c r="N32" s="6">
        <v>10</v>
      </c>
      <c r="O32" s="5"/>
    </row>
    <row r="33" spans="1:15" x14ac:dyDescent="0.2">
      <c r="A33" s="3">
        <v>14</v>
      </c>
      <c r="B33" s="3" t="s">
        <v>44</v>
      </c>
      <c r="C33" s="3">
        <v>9345</v>
      </c>
      <c r="D33" s="3">
        <v>15</v>
      </c>
      <c r="E33" s="3">
        <v>1941</v>
      </c>
      <c r="F33" s="3">
        <v>96</v>
      </c>
      <c r="G33" s="3">
        <v>92</v>
      </c>
      <c r="H33" s="3">
        <v>94</v>
      </c>
      <c r="I33" s="3">
        <v>94</v>
      </c>
      <c r="J33" s="3">
        <v>91</v>
      </c>
      <c r="K33" s="3">
        <v>93</v>
      </c>
      <c r="L33" s="20">
        <f t="shared" si="1"/>
        <v>560</v>
      </c>
      <c r="M33" s="3">
        <v>14</v>
      </c>
      <c r="N33" s="6">
        <v>11</v>
      </c>
      <c r="O33" s="5"/>
    </row>
    <row r="34" spans="1:15" x14ac:dyDescent="0.2">
      <c r="A34" s="3">
        <v>28</v>
      </c>
      <c r="B34" s="3" t="s">
        <v>61</v>
      </c>
      <c r="C34" s="3">
        <v>21936</v>
      </c>
      <c r="D34" s="3">
        <v>486</v>
      </c>
      <c r="E34" s="3">
        <v>1940</v>
      </c>
      <c r="F34" s="3">
        <v>94</v>
      </c>
      <c r="G34" s="3">
        <v>97</v>
      </c>
      <c r="H34" s="3">
        <v>93</v>
      </c>
      <c r="I34" s="3">
        <v>93</v>
      </c>
      <c r="J34" s="3">
        <v>91</v>
      </c>
      <c r="K34" s="3">
        <v>91</v>
      </c>
      <c r="L34" s="20">
        <f t="shared" si="1"/>
        <v>559</v>
      </c>
      <c r="M34" s="3">
        <v>17</v>
      </c>
      <c r="N34" s="6">
        <v>12</v>
      </c>
      <c r="O34" s="5"/>
    </row>
    <row r="35" spans="1:15" x14ac:dyDescent="0.2">
      <c r="A35" s="3">
        <v>6</v>
      </c>
      <c r="B35" s="3" t="s">
        <v>72</v>
      </c>
      <c r="C35" s="3">
        <v>5936</v>
      </c>
      <c r="D35" s="3">
        <v>230</v>
      </c>
      <c r="E35" s="3">
        <v>1950</v>
      </c>
      <c r="F35" s="3">
        <v>86</v>
      </c>
      <c r="G35" s="3">
        <v>90</v>
      </c>
      <c r="H35" s="3">
        <v>91</v>
      </c>
      <c r="I35" s="3">
        <v>90</v>
      </c>
      <c r="J35" s="3">
        <v>89</v>
      </c>
      <c r="K35" s="3">
        <v>89</v>
      </c>
      <c r="L35" s="20">
        <f t="shared" si="1"/>
        <v>535</v>
      </c>
      <c r="M35" s="3">
        <v>6</v>
      </c>
      <c r="N35" s="6">
        <v>13</v>
      </c>
      <c r="O35" s="5"/>
    </row>
    <row r="36" spans="1:15" x14ac:dyDescent="0.2">
      <c r="A36" s="3">
        <v>4</v>
      </c>
      <c r="B36" s="3" t="s">
        <v>43</v>
      </c>
      <c r="C36" s="3">
        <v>5938</v>
      </c>
      <c r="D36" s="3">
        <v>230</v>
      </c>
      <c r="E36" s="3">
        <v>1948</v>
      </c>
      <c r="F36" s="3">
        <v>94</v>
      </c>
      <c r="G36" s="3">
        <v>93</v>
      </c>
      <c r="H36" s="3">
        <v>87</v>
      </c>
      <c r="I36" s="3">
        <v>85</v>
      </c>
      <c r="J36" s="3">
        <v>85</v>
      </c>
      <c r="K36" s="3">
        <v>86</v>
      </c>
      <c r="L36" s="20">
        <f t="shared" si="1"/>
        <v>530</v>
      </c>
      <c r="M36" s="3">
        <v>3</v>
      </c>
      <c r="N36" s="6">
        <v>14</v>
      </c>
      <c r="O36" s="5"/>
    </row>
    <row r="37" spans="1:15" x14ac:dyDescent="0.2">
      <c r="A37" s="3">
        <v>9</v>
      </c>
      <c r="B37" s="3" t="s">
        <v>60</v>
      </c>
      <c r="C37" s="3" t="s">
        <v>73</v>
      </c>
      <c r="D37" s="3" t="s">
        <v>74</v>
      </c>
      <c r="E37" s="3">
        <v>1947</v>
      </c>
      <c r="F37" s="3">
        <v>79</v>
      </c>
      <c r="G37" s="3">
        <v>86</v>
      </c>
      <c r="H37" s="3">
        <v>92</v>
      </c>
      <c r="I37" s="3">
        <v>94</v>
      </c>
      <c r="J37" s="3">
        <v>90</v>
      </c>
      <c r="K37" s="3">
        <v>83</v>
      </c>
      <c r="L37" s="20">
        <f t="shared" si="1"/>
        <v>524</v>
      </c>
      <c r="M37" s="3">
        <v>9</v>
      </c>
      <c r="N37" s="6">
        <v>15</v>
      </c>
      <c r="O37" s="5"/>
    </row>
    <row r="38" spans="1:15" x14ac:dyDescent="0.2">
      <c r="A38" s="3">
        <v>10</v>
      </c>
      <c r="B38" s="3" t="s">
        <v>79</v>
      </c>
      <c r="C38" s="3">
        <v>6681</v>
      </c>
      <c r="D38" s="3">
        <v>298</v>
      </c>
      <c r="E38" s="3">
        <v>1958</v>
      </c>
      <c r="F38" s="3">
        <v>78</v>
      </c>
      <c r="G38" s="3">
        <v>81</v>
      </c>
      <c r="H38" s="3">
        <v>84</v>
      </c>
      <c r="I38" s="3">
        <v>85</v>
      </c>
      <c r="J38" s="3">
        <v>87</v>
      </c>
      <c r="K38" s="3">
        <v>86</v>
      </c>
      <c r="L38" s="20">
        <f t="shared" si="1"/>
        <v>501</v>
      </c>
      <c r="M38" s="3">
        <v>1</v>
      </c>
      <c r="N38" s="6">
        <v>16</v>
      </c>
      <c r="O38" s="5"/>
    </row>
    <row r="39" spans="1:15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39"/>
      <c r="M39" s="42"/>
      <c r="N39" s="42"/>
    </row>
    <row r="40" spans="1:15" ht="15.75" x14ac:dyDescent="0.25">
      <c r="A40" s="26"/>
      <c r="B40" s="27" t="s">
        <v>25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5" ht="15.75" x14ac:dyDescent="0.25">
      <c r="A41" s="4" t="s">
        <v>59</v>
      </c>
      <c r="B41" s="28" t="s">
        <v>26</v>
      </c>
      <c r="C41" s="4" t="s">
        <v>27</v>
      </c>
      <c r="D41" s="4" t="s">
        <v>28</v>
      </c>
      <c r="E41" s="4" t="s">
        <v>29</v>
      </c>
      <c r="F41" s="32" t="s">
        <v>83</v>
      </c>
      <c r="G41" s="4" t="s">
        <v>18</v>
      </c>
      <c r="H41" s="4" t="s">
        <v>30</v>
      </c>
      <c r="I41" s="4" t="s">
        <v>20</v>
      </c>
      <c r="J41" s="4" t="s">
        <v>31</v>
      </c>
      <c r="K41" s="4" t="s">
        <v>22</v>
      </c>
      <c r="L41" s="4" t="s">
        <v>32</v>
      </c>
      <c r="M41" s="4" t="s">
        <v>24</v>
      </c>
      <c r="N41" s="3"/>
    </row>
    <row r="42" spans="1:15" x14ac:dyDescent="0.2">
      <c r="A42" s="3">
        <v>38</v>
      </c>
      <c r="B42" s="3" t="s">
        <v>80</v>
      </c>
      <c r="C42" s="3">
        <v>31021</v>
      </c>
      <c r="D42" s="3">
        <v>258</v>
      </c>
      <c r="E42" s="3">
        <v>1987</v>
      </c>
      <c r="F42" s="3">
        <v>98</v>
      </c>
      <c r="G42" s="3">
        <v>95</v>
      </c>
      <c r="H42" s="3">
        <v>99</v>
      </c>
      <c r="I42" s="3">
        <v>99</v>
      </c>
      <c r="J42" s="3">
        <v>99</v>
      </c>
      <c r="K42" s="3">
        <v>95</v>
      </c>
      <c r="L42" s="4">
        <f>SUM(F42:K42)</f>
        <v>585</v>
      </c>
      <c r="M42" s="3">
        <v>31</v>
      </c>
      <c r="N42" s="32" t="s">
        <v>90</v>
      </c>
    </row>
    <row r="43" spans="1:15" x14ac:dyDescent="0.2">
      <c r="A43" s="3">
        <v>11</v>
      </c>
      <c r="B43" s="3" t="s">
        <v>40</v>
      </c>
      <c r="C43" s="3">
        <v>2711</v>
      </c>
      <c r="D43" s="3">
        <v>80</v>
      </c>
      <c r="E43" s="3">
        <v>1973</v>
      </c>
      <c r="F43" s="3">
        <v>96</v>
      </c>
      <c r="G43" s="3">
        <v>97</v>
      </c>
      <c r="H43" s="3">
        <v>97</v>
      </c>
      <c r="I43" s="3">
        <v>95</v>
      </c>
      <c r="J43" s="3">
        <v>94</v>
      </c>
      <c r="K43" s="3">
        <v>97</v>
      </c>
      <c r="L43" s="4">
        <f>SUM(F43:K43)</f>
        <v>576</v>
      </c>
      <c r="M43" s="3">
        <v>20</v>
      </c>
      <c r="N43" s="32" t="s">
        <v>91</v>
      </c>
    </row>
    <row r="44" spans="1:15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3"/>
      <c r="M44" s="42"/>
      <c r="N44" s="42"/>
    </row>
    <row r="45" spans="1:15" ht="15.75" customHeight="1" x14ac:dyDescent="0.25">
      <c r="A45" s="35"/>
      <c r="B45" s="36" t="s">
        <v>33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15" ht="15.75" x14ac:dyDescent="0.25">
      <c r="A46" s="4" t="s">
        <v>59</v>
      </c>
      <c r="B46" s="4" t="s">
        <v>36</v>
      </c>
      <c r="C46" s="4" t="s">
        <v>27</v>
      </c>
      <c r="D46" s="4" t="s">
        <v>28</v>
      </c>
      <c r="E46" s="4" t="s">
        <v>29</v>
      </c>
      <c r="F46" s="32" t="s">
        <v>83</v>
      </c>
      <c r="G46" s="4" t="s">
        <v>18</v>
      </c>
      <c r="H46" s="4" t="s">
        <v>19</v>
      </c>
      <c r="I46" s="4" t="s">
        <v>20</v>
      </c>
      <c r="J46" s="4" t="s">
        <v>37</v>
      </c>
      <c r="K46" s="4" t="s">
        <v>22</v>
      </c>
      <c r="L46" s="4" t="s">
        <v>32</v>
      </c>
      <c r="M46" s="4" t="s">
        <v>24</v>
      </c>
      <c r="N46" s="6" t="s">
        <v>86</v>
      </c>
    </row>
    <row r="47" spans="1:15" x14ac:dyDescent="0.2">
      <c r="A47" s="3">
        <v>20</v>
      </c>
      <c r="B47" s="3" t="s">
        <v>56</v>
      </c>
      <c r="C47" s="3">
        <v>41586</v>
      </c>
      <c r="D47" s="3">
        <v>735</v>
      </c>
      <c r="E47" s="3">
        <v>2004</v>
      </c>
      <c r="F47" s="3">
        <v>97</v>
      </c>
      <c r="G47" s="3">
        <v>97</v>
      </c>
      <c r="H47" s="3">
        <v>96</v>
      </c>
      <c r="I47" s="3">
        <v>92</v>
      </c>
      <c r="J47" s="3">
        <v>96</v>
      </c>
      <c r="K47" s="3">
        <v>97</v>
      </c>
      <c r="L47" s="4">
        <f t="shared" ref="L47:L55" si="2">SUM(F47:K47)</f>
        <v>575</v>
      </c>
      <c r="M47" s="3">
        <v>19</v>
      </c>
      <c r="N47" s="6" t="s">
        <v>87</v>
      </c>
    </row>
    <row r="48" spans="1:15" x14ac:dyDescent="0.2">
      <c r="A48" s="3">
        <v>5</v>
      </c>
      <c r="B48" s="3" t="s">
        <v>48</v>
      </c>
      <c r="C48" s="3">
        <v>40930</v>
      </c>
      <c r="D48" s="3">
        <v>173</v>
      </c>
      <c r="E48" s="3">
        <v>2004</v>
      </c>
      <c r="F48" s="3">
        <v>96</v>
      </c>
      <c r="G48" s="3">
        <v>95</v>
      </c>
      <c r="H48" s="3">
        <v>96</v>
      </c>
      <c r="I48" s="3">
        <v>95</v>
      </c>
      <c r="J48" s="3">
        <v>95</v>
      </c>
      <c r="K48" s="3">
        <v>97</v>
      </c>
      <c r="L48" s="4">
        <f t="shared" si="2"/>
        <v>574</v>
      </c>
      <c r="M48" s="3">
        <v>20</v>
      </c>
      <c r="N48" s="6" t="s">
        <v>88</v>
      </c>
    </row>
    <row r="49" spans="1:14" x14ac:dyDescent="0.2">
      <c r="A49" s="3">
        <v>26</v>
      </c>
      <c r="B49" s="3" t="s">
        <v>69</v>
      </c>
      <c r="C49" s="3" t="s">
        <v>78</v>
      </c>
      <c r="D49" s="3"/>
      <c r="E49" s="3">
        <v>2006</v>
      </c>
      <c r="F49" s="3">
        <v>96</v>
      </c>
      <c r="G49" s="3">
        <v>98</v>
      </c>
      <c r="H49" s="3">
        <v>93</v>
      </c>
      <c r="I49" s="3">
        <v>96</v>
      </c>
      <c r="J49" s="3">
        <v>96</v>
      </c>
      <c r="K49" s="3">
        <v>93</v>
      </c>
      <c r="L49" s="4">
        <f t="shared" si="2"/>
        <v>572</v>
      </c>
      <c r="M49" s="3">
        <v>16</v>
      </c>
      <c r="N49" s="6" t="s">
        <v>89</v>
      </c>
    </row>
    <row r="50" spans="1:14" x14ac:dyDescent="0.2">
      <c r="A50" s="3">
        <v>34</v>
      </c>
      <c r="B50" s="3" t="s">
        <v>70</v>
      </c>
      <c r="C50" s="3">
        <v>43630</v>
      </c>
      <c r="D50" s="3">
        <v>258</v>
      </c>
      <c r="E50" s="3">
        <v>2006</v>
      </c>
      <c r="F50" s="3">
        <v>95</v>
      </c>
      <c r="G50" s="3">
        <v>93</v>
      </c>
      <c r="H50" s="3">
        <v>95</v>
      </c>
      <c r="I50" s="3">
        <v>96</v>
      </c>
      <c r="J50" s="3">
        <v>96</v>
      </c>
      <c r="K50" s="3">
        <v>89</v>
      </c>
      <c r="L50" s="4">
        <f t="shared" si="2"/>
        <v>564</v>
      </c>
      <c r="M50" s="3">
        <v>16</v>
      </c>
      <c r="N50" s="6">
        <v>4</v>
      </c>
    </row>
    <row r="51" spans="1:14" x14ac:dyDescent="0.2">
      <c r="A51" s="3">
        <v>23</v>
      </c>
      <c r="B51" s="3" t="s">
        <v>67</v>
      </c>
      <c r="C51" s="3" t="s">
        <v>78</v>
      </c>
      <c r="D51" s="3"/>
      <c r="E51" s="3">
        <v>2006</v>
      </c>
      <c r="F51" s="3">
        <v>94</v>
      </c>
      <c r="G51" s="3">
        <v>93</v>
      </c>
      <c r="H51" s="3">
        <v>96</v>
      </c>
      <c r="I51" s="3">
        <v>91</v>
      </c>
      <c r="J51" s="3">
        <v>93</v>
      </c>
      <c r="K51" s="3">
        <v>94</v>
      </c>
      <c r="L51" s="4">
        <f t="shared" si="2"/>
        <v>561</v>
      </c>
      <c r="M51" s="3">
        <v>11</v>
      </c>
      <c r="N51" s="6">
        <v>5</v>
      </c>
    </row>
    <row r="52" spans="1:14" x14ac:dyDescent="0.2">
      <c r="A52" s="3">
        <v>32</v>
      </c>
      <c r="B52" s="3" t="s">
        <v>58</v>
      </c>
      <c r="C52" s="3">
        <v>41118</v>
      </c>
      <c r="D52" s="3">
        <v>258</v>
      </c>
      <c r="E52" s="3">
        <v>2004</v>
      </c>
      <c r="F52" s="3">
        <v>92</v>
      </c>
      <c r="G52" s="3">
        <v>90</v>
      </c>
      <c r="H52" s="3">
        <v>89</v>
      </c>
      <c r="I52" s="3">
        <v>94</v>
      </c>
      <c r="J52" s="3">
        <v>90</v>
      </c>
      <c r="K52" s="3">
        <v>94</v>
      </c>
      <c r="L52" s="4">
        <f t="shared" si="2"/>
        <v>549</v>
      </c>
      <c r="M52" s="3">
        <v>9</v>
      </c>
      <c r="N52" s="6">
        <v>6</v>
      </c>
    </row>
    <row r="53" spans="1:14" x14ac:dyDescent="0.2">
      <c r="A53" s="3">
        <v>31</v>
      </c>
      <c r="B53" s="3" t="s">
        <v>57</v>
      </c>
      <c r="C53" s="3">
        <v>40295</v>
      </c>
      <c r="D53" s="3">
        <v>258</v>
      </c>
      <c r="E53" s="3">
        <v>2005</v>
      </c>
      <c r="F53" s="3">
        <v>91</v>
      </c>
      <c r="G53" s="3">
        <v>91</v>
      </c>
      <c r="H53" s="3">
        <v>92</v>
      </c>
      <c r="I53" s="3">
        <v>92</v>
      </c>
      <c r="J53" s="3">
        <v>90</v>
      </c>
      <c r="K53" s="3">
        <v>88</v>
      </c>
      <c r="L53" s="4">
        <f t="shared" si="2"/>
        <v>544</v>
      </c>
      <c r="M53" s="3">
        <v>8</v>
      </c>
      <c r="N53" s="6">
        <v>7</v>
      </c>
    </row>
    <row r="54" spans="1:14" x14ac:dyDescent="0.2">
      <c r="A54" s="3">
        <v>7</v>
      </c>
      <c r="B54" s="3" t="s">
        <v>55</v>
      </c>
      <c r="C54" s="3">
        <v>43018</v>
      </c>
      <c r="D54" s="3">
        <v>735</v>
      </c>
      <c r="E54" s="3">
        <v>2005</v>
      </c>
      <c r="F54" s="3">
        <v>92</v>
      </c>
      <c r="G54" s="3">
        <v>98</v>
      </c>
      <c r="H54" s="3">
        <v>86</v>
      </c>
      <c r="I54" s="3">
        <v>88</v>
      </c>
      <c r="J54" s="3">
        <v>89</v>
      </c>
      <c r="K54" s="3">
        <v>89</v>
      </c>
      <c r="L54" s="4">
        <f t="shared" si="2"/>
        <v>542</v>
      </c>
      <c r="M54" s="3">
        <v>9</v>
      </c>
      <c r="N54" s="6">
        <v>8</v>
      </c>
    </row>
    <row r="55" spans="1:14" x14ac:dyDescent="0.2">
      <c r="A55" s="3">
        <v>24</v>
      </c>
      <c r="B55" s="3" t="s">
        <v>68</v>
      </c>
      <c r="C55" s="3">
        <v>42490</v>
      </c>
      <c r="D55" s="3">
        <v>735</v>
      </c>
      <c r="E55" s="3">
        <v>2005</v>
      </c>
      <c r="F55" s="3">
        <v>94</v>
      </c>
      <c r="G55" s="3">
        <v>87</v>
      </c>
      <c r="H55" s="3">
        <v>91</v>
      </c>
      <c r="I55" s="3">
        <v>91</v>
      </c>
      <c r="J55" s="3">
        <v>89</v>
      </c>
      <c r="K55" s="3">
        <v>88</v>
      </c>
      <c r="L55" s="4">
        <f t="shared" si="2"/>
        <v>540</v>
      </c>
      <c r="M55" s="3">
        <v>7</v>
      </c>
      <c r="N55" s="6">
        <v>9</v>
      </c>
    </row>
    <row r="56" spans="1:14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3"/>
      <c r="M56" s="42"/>
      <c r="N56" s="42"/>
    </row>
    <row r="57" spans="1:14" x14ac:dyDescent="0.2">
      <c r="A57" s="18"/>
      <c r="B57" s="29" t="s">
        <v>35</v>
      </c>
      <c r="C57" s="18"/>
      <c r="D57" s="18"/>
      <c r="E57" s="18"/>
      <c r="F57" s="18"/>
      <c r="G57" s="18" t="s">
        <v>85</v>
      </c>
      <c r="H57" s="29" t="s">
        <v>97</v>
      </c>
      <c r="I57" s="18"/>
      <c r="J57" s="29" t="s">
        <v>92</v>
      </c>
      <c r="K57" s="33" t="s">
        <v>93</v>
      </c>
      <c r="L57" s="33" t="s">
        <v>94</v>
      </c>
      <c r="M57" s="18"/>
      <c r="N57" s="18"/>
    </row>
    <row r="58" spans="1:14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x14ac:dyDescent="0.2">
      <c r="A59" s="18"/>
      <c r="B59" s="29" t="s">
        <v>34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x14ac:dyDescent="0.2">
      <c r="M62"/>
      <c r="N62"/>
    </row>
    <row r="63" spans="1:14" x14ac:dyDescent="0.2">
      <c r="M63"/>
      <c r="N63"/>
    </row>
    <row r="64" spans="1:14" x14ac:dyDescent="0.2">
      <c r="M64"/>
      <c r="N64"/>
    </row>
    <row r="65" spans="13:14" x14ac:dyDescent="0.2">
      <c r="M65"/>
      <c r="N65"/>
    </row>
    <row r="66" spans="13:14" x14ac:dyDescent="0.2">
      <c r="M66"/>
      <c r="N66"/>
    </row>
    <row r="67" spans="13:14" x14ac:dyDescent="0.2">
      <c r="M67"/>
      <c r="N67"/>
    </row>
    <row r="68" spans="13:14" x14ac:dyDescent="0.2">
      <c r="M68"/>
      <c r="N68"/>
    </row>
    <row r="69" spans="13:14" x14ac:dyDescent="0.2">
      <c r="M69"/>
      <c r="N69"/>
    </row>
    <row r="70" spans="13:14" x14ac:dyDescent="0.2">
      <c r="M70"/>
      <c r="N70"/>
    </row>
    <row r="71" spans="13:14" x14ac:dyDescent="0.2">
      <c r="M71"/>
      <c r="N71"/>
    </row>
    <row r="72" spans="13:14" x14ac:dyDescent="0.2">
      <c r="M72"/>
      <c r="N72"/>
    </row>
    <row r="73" spans="13:14" x14ac:dyDescent="0.2">
      <c r="M73"/>
      <c r="N73"/>
    </row>
    <row r="74" spans="13:14" x14ac:dyDescent="0.2">
      <c r="M74"/>
      <c r="N74"/>
    </row>
    <row r="75" spans="13:14" x14ac:dyDescent="0.2">
      <c r="M75"/>
      <c r="N75"/>
    </row>
    <row r="76" spans="13:14" x14ac:dyDescent="0.2">
      <c r="M76"/>
      <c r="N76"/>
    </row>
    <row r="77" spans="13:14" x14ac:dyDescent="0.2">
      <c r="M77"/>
      <c r="N77"/>
    </row>
    <row r="78" spans="13:14" x14ac:dyDescent="0.2">
      <c r="M78"/>
      <c r="N78"/>
    </row>
    <row r="79" spans="13:14" x14ac:dyDescent="0.2">
      <c r="M79"/>
      <c r="N79"/>
    </row>
    <row r="80" spans="13:14" x14ac:dyDescent="0.2">
      <c r="M80"/>
      <c r="N80"/>
    </row>
    <row r="81" spans="13:14" x14ac:dyDescent="0.2">
      <c r="M81"/>
      <c r="N81"/>
    </row>
    <row r="82" spans="13:14" x14ac:dyDescent="0.2">
      <c r="M82"/>
      <c r="N82"/>
    </row>
    <row r="83" spans="13:14" x14ac:dyDescent="0.2">
      <c r="M83"/>
      <c r="N83"/>
    </row>
    <row r="84" spans="13:14" x14ac:dyDescent="0.2">
      <c r="M84"/>
      <c r="N84"/>
    </row>
    <row r="85" spans="13:14" x14ac:dyDescent="0.2">
      <c r="M85"/>
      <c r="N85"/>
    </row>
    <row r="86" spans="13:14" x14ac:dyDescent="0.2">
      <c r="M86"/>
      <c r="N86"/>
    </row>
    <row r="87" spans="13:14" x14ac:dyDescent="0.2">
      <c r="M87"/>
      <c r="N87"/>
    </row>
    <row r="88" spans="13:14" x14ac:dyDescent="0.2">
      <c r="M88"/>
      <c r="N88"/>
    </row>
    <row r="89" spans="13:14" x14ac:dyDescent="0.2">
      <c r="M89"/>
      <c r="N89"/>
    </row>
    <row r="90" spans="13:14" x14ac:dyDescent="0.2">
      <c r="M90"/>
      <c r="N90"/>
    </row>
    <row r="91" spans="13:14" x14ac:dyDescent="0.2">
      <c r="M91"/>
      <c r="N91"/>
    </row>
    <row r="92" spans="13:14" x14ac:dyDescent="0.2">
      <c r="M92"/>
      <c r="N92"/>
    </row>
    <row r="93" spans="13:14" x14ac:dyDescent="0.2">
      <c r="M93"/>
      <c r="N93"/>
    </row>
    <row r="94" spans="13:14" x14ac:dyDescent="0.2">
      <c r="M94"/>
      <c r="N94"/>
    </row>
    <row r="95" spans="13:14" x14ac:dyDescent="0.2">
      <c r="M95"/>
      <c r="N95"/>
    </row>
    <row r="96" spans="13:14" x14ac:dyDescent="0.2">
      <c r="M96"/>
      <c r="N96"/>
    </row>
    <row r="97" spans="13:14" x14ac:dyDescent="0.2">
      <c r="M97"/>
      <c r="N97"/>
    </row>
    <row r="98" spans="13:14" x14ac:dyDescent="0.2">
      <c r="M98"/>
      <c r="N98"/>
    </row>
    <row r="99" spans="13:14" x14ac:dyDescent="0.2">
      <c r="M99"/>
      <c r="N99"/>
    </row>
    <row r="100" spans="13:14" x14ac:dyDescent="0.2">
      <c r="M100"/>
      <c r="N100"/>
    </row>
    <row r="101" spans="13:14" x14ac:dyDescent="0.2">
      <c r="M101"/>
      <c r="N101"/>
    </row>
    <row r="102" spans="13:14" x14ac:dyDescent="0.2">
      <c r="M102"/>
      <c r="N102"/>
    </row>
    <row r="103" spans="13:14" x14ac:dyDescent="0.2">
      <c r="M103"/>
      <c r="N103"/>
    </row>
    <row r="104" spans="13:14" x14ac:dyDescent="0.2">
      <c r="M104"/>
      <c r="N104"/>
    </row>
    <row r="105" spans="13:14" x14ac:dyDescent="0.2">
      <c r="M105"/>
      <c r="N105"/>
    </row>
    <row r="106" spans="13:14" x14ac:dyDescent="0.2">
      <c r="M106"/>
      <c r="N106"/>
    </row>
    <row r="107" spans="13:14" x14ac:dyDescent="0.2">
      <c r="M107"/>
      <c r="N107"/>
    </row>
    <row r="108" spans="13:14" x14ac:dyDescent="0.2">
      <c r="M108"/>
      <c r="N108"/>
    </row>
    <row r="109" spans="13:14" x14ac:dyDescent="0.2">
      <c r="M109"/>
      <c r="N109"/>
    </row>
    <row r="110" spans="13:14" x14ac:dyDescent="0.2">
      <c r="M110"/>
      <c r="N110"/>
    </row>
  </sheetData>
  <phoneticPr fontId="3" type="noConversion"/>
  <printOptions horizontalCentered="1"/>
  <pageMargins left="0.35433070866141736" right="0.27559055118110237" top="0.59055118110236227" bottom="0.59055118110236227" header="0.51181102362204722" footer="0.51181102362204722"/>
  <pageSetup paperSize="9" orientation="portrait" horizontalDpi="4294967293" verticalDpi="0" r:id="rId1"/>
  <headerFooter alignWithMargins="0"/>
  <ignoredErrors>
    <ignoredError sqref="L12:L19 L23:L38 L47:L55 L42:L43" formulaRange="1"/>
    <ignoredError sqref="D12:D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Pavlicek</dc:creator>
  <cp:lastModifiedBy>Jarda Havel</cp:lastModifiedBy>
  <cp:lastPrinted>2020-08-17T14:45:13Z</cp:lastPrinted>
  <dcterms:created xsi:type="dcterms:W3CDTF">2014-06-29T13:56:35Z</dcterms:created>
  <dcterms:modified xsi:type="dcterms:W3CDTF">2020-08-18T06:58:30Z</dcterms:modified>
</cp:coreProperties>
</file>